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artinStürzl-Rieger\Documents\JF BW\Statistik\"/>
    </mc:Choice>
  </mc:AlternateContent>
  <xr:revisionPtr revIDLastSave="0" documentId="8_{A68C25A9-6129-4471-BAF5-E16D221EEEA2}" xr6:coauthVersionLast="38" xr6:coauthVersionMax="38" xr10:uidLastSave="{00000000-0000-0000-0000-000000000000}"/>
  <bookViews>
    <workbookView xWindow="0" yWindow="0" windowWidth="19200" windowHeight="10110" xr2:uid="{00000000-000D-0000-FFFF-FFFF00000000}"/>
  </bookViews>
  <sheets>
    <sheet name="JF (1)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5" i="1" l="1"/>
  <c r="E74" i="1"/>
  <c r="M73" i="1"/>
  <c r="M72" i="1"/>
  <c r="I72" i="1"/>
  <c r="H72" i="1"/>
  <c r="J72" i="1" s="1"/>
  <c r="M71" i="1"/>
  <c r="I71" i="1"/>
  <c r="H71" i="1"/>
  <c r="J71" i="1" s="1"/>
  <c r="D71" i="1"/>
  <c r="C71" i="1"/>
  <c r="E71" i="1" s="1"/>
  <c r="M70" i="1"/>
  <c r="I70" i="1"/>
  <c r="H70" i="1"/>
  <c r="J70" i="1" s="1"/>
  <c r="I69" i="1"/>
  <c r="H69" i="1"/>
  <c r="J69" i="1" s="1"/>
  <c r="I68" i="1"/>
  <c r="H68" i="1"/>
  <c r="J68" i="1" s="1"/>
  <c r="I67" i="1"/>
  <c r="H67" i="1"/>
  <c r="J67" i="1"/>
  <c r="I66" i="1"/>
  <c r="H66" i="1"/>
  <c r="J66" i="1" s="1"/>
  <c r="D66" i="1"/>
  <c r="C66" i="1"/>
  <c r="E66" i="1" s="1"/>
  <c r="M65" i="1"/>
  <c r="I65" i="1"/>
  <c r="J65" i="1" s="1"/>
  <c r="H65" i="1"/>
  <c r="D65" i="1"/>
  <c r="C65" i="1"/>
  <c r="M64" i="1"/>
  <c r="I64" i="1"/>
  <c r="H64" i="1"/>
  <c r="M63" i="1"/>
  <c r="I63" i="1"/>
  <c r="H63" i="1"/>
  <c r="M62" i="1"/>
  <c r="I62" i="1"/>
  <c r="H62" i="1"/>
  <c r="J62" i="1" s="1"/>
  <c r="M61" i="1"/>
  <c r="I61" i="1"/>
  <c r="H61" i="1"/>
  <c r="J61" i="1" s="1"/>
  <c r="D61" i="1"/>
  <c r="E61" i="1" s="1"/>
  <c r="C61" i="1"/>
  <c r="M60" i="1"/>
  <c r="I60" i="1"/>
  <c r="H60" i="1"/>
  <c r="J60" i="1" s="1"/>
  <c r="D60" i="1"/>
  <c r="C60" i="1"/>
  <c r="M59" i="1"/>
  <c r="I59" i="1"/>
  <c r="H59" i="1"/>
  <c r="J59" i="1" s="1"/>
  <c r="M58" i="1"/>
  <c r="M66" i="1" s="1"/>
  <c r="I58" i="1"/>
  <c r="H58" i="1"/>
  <c r="J58" i="1" s="1"/>
  <c r="D58" i="1"/>
  <c r="D63" i="1" s="1"/>
  <c r="D69" i="1" s="1"/>
  <c r="C58" i="1"/>
  <c r="C63" i="1" s="1"/>
  <c r="E54" i="1"/>
  <c r="E53" i="1"/>
  <c r="J50" i="1"/>
  <c r="E50" i="1"/>
  <c r="J49" i="1"/>
  <c r="J48" i="1"/>
  <c r="J47" i="1"/>
  <c r="J46" i="1"/>
  <c r="J45" i="1"/>
  <c r="E45" i="1"/>
  <c r="M44" i="1"/>
  <c r="L45" i="1" s="1"/>
  <c r="J44" i="1"/>
  <c r="E44" i="1"/>
  <c r="J43" i="1"/>
  <c r="J42" i="1"/>
  <c r="C42" i="1"/>
  <c r="C48" i="1" s="1"/>
  <c r="J41" i="1"/>
  <c r="J40" i="1"/>
  <c r="D40" i="1"/>
  <c r="D42" i="1" s="1"/>
  <c r="D48" i="1" s="1"/>
  <c r="C40" i="1"/>
  <c r="J39" i="1"/>
  <c r="E39" i="1"/>
  <c r="J38" i="1"/>
  <c r="E38" i="1"/>
  <c r="J37" i="1"/>
  <c r="J36" i="1"/>
  <c r="J51" i="1"/>
  <c r="E36" i="1"/>
  <c r="E29" i="1"/>
  <c r="E28" i="1"/>
  <c r="C95" i="1" s="1"/>
  <c r="M23" i="1"/>
  <c r="M24" i="1" s="1"/>
  <c r="E23" i="1"/>
  <c r="J22" i="1"/>
  <c r="E22" i="1"/>
  <c r="J21" i="1"/>
  <c r="J20" i="1"/>
  <c r="D20" i="1"/>
  <c r="D25" i="1" s="1"/>
  <c r="C20" i="1"/>
  <c r="C25" i="1" s="1"/>
  <c r="J19" i="1"/>
  <c r="J18" i="1"/>
  <c r="E18" i="1"/>
  <c r="J17" i="1"/>
  <c r="J23" i="1" s="1"/>
  <c r="E17" i="1"/>
  <c r="J16" i="1"/>
  <c r="J15" i="1"/>
  <c r="E15" i="1"/>
  <c r="F4" i="1"/>
  <c r="E60" i="1" l="1"/>
  <c r="J64" i="1"/>
  <c r="E25" i="1"/>
  <c r="J25" i="1" s="1"/>
  <c r="E40" i="1"/>
  <c r="E65" i="1"/>
  <c r="J63" i="1"/>
  <c r="J73" i="1" s="1"/>
  <c r="E48" i="1"/>
  <c r="J52" i="1" s="1"/>
  <c r="E63" i="1"/>
  <c r="C69" i="1"/>
  <c r="E69" i="1" s="1"/>
  <c r="E20" i="1"/>
  <c r="E58" i="1"/>
  <c r="E42" i="1"/>
</calcChain>
</file>

<file path=xl/sharedStrings.xml><?xml version="1.0" encoding="utf-8"?>
<sst xmlns="http://schemas.openxmlformats.org/spreadsheetml/2006/main" count="193" uniqueCount="109">
  <si>
    <t>Jahresbericht der Jugendfeuerwehr im Jahr :</t>
  </si>
  <si>
    <t>Stichtag 31. Dezember</t>
  </si>
  <si>
    <t>Jugendfeuerwehr</t>
  </si>
  <si>
    <t>der FF/WF</t>
  </si>
  <si>
    <t>(Gemeinde / Stadt / Werk)</t>
  </si>
  <si>
    <t>Kreis</t>
  </si>
  <si>
    <t>Bundesland</t>
  </si>
  <si>
    <t>Baden-Württemberg</t>
  </si>
  <si>
    <t>Die Jugendfeuerwehr besteht aus:</t>
  </si>
  <si>
    <t>Anzahl</t>
  </si>
  <si>
    <t>Kindergruppe(n)</t>
  </si>
  <si>
    <t>Bitte bei zutreffendem "1" eingeben</t>
  </si>
  <si>
    <t>Jugendgruppe(n)</t>
  </si>
  <si>
    <t>JF im Berichtsjahr neu gegründet?</t>
  </si>
  <si>
    <t>Jugendmusikgruppe(n)</t>
  </si>
  <si>
    <t>Dienstbetrieb im Berichtsjahr eingestellt?</t>
  </si>
  <si>
    <t xml:space="preserve"> </t>
  </si>
  <si>
    <t>Mitglieder in der Kindergruppe</t>
  </si>
  <si>
    <t>Jungen</t>
  </si>
  <si>
    <t>Mädchen</t>
  </si>
  <si>
    <t>gesamt</t>
  </si>
  <si>
    <t>Alter</t>
  </si>
  <si>
    <t>Austrittsgründe</t>
  </si>
  <si>
    <t>Mitglieder am 31.12. des Vorjahres</t>
  </si>
  <si>
    <t>unter 6</t>
  </si>
  <si>
    <t>Wohnortwechsel</t>
  </si>
  <si>
    <t>Schul-/Berufsausbildung</t>
  </si>
  <si>
    <t>Zugänge  Neuaufnahmen +</t>
  </si>
  <si>
    <t>anderer Verein</t>
  </si>
  <si>
    <t>Zugänge  aus anderen Kindergruppen +</t>
  </si>
  <si>
    <t>stärkere andere Interessen</t>
  </si>
  <si>
    <t>keine Lust mehr</t>
  </si>
  <si>
    <t>Zwischensumme</t>
  </si>
  <si>
    <t>kein Interesse an Übernahme</t>
  </si>
  <si>
    <t>durch Ausschluss</t>
  </si>
  <si>
    <t>übernommen in die Jugendgruppe -</t>
  </si>
  <si>
    <t>sonstiges</t>
  </si>
  <si>
    <t>aus der Kindergruppe wieder ausgeschieden -</t>
  </si>
  <si>
    <t>Kinder über 12 bitte bei Jugendgruppe erfassen</t>
  </si>
  <si>
    <t>gesamt:</t>
  </si>
  <si>
    <t>Mitglieder am 31.12.im Berichtsjahr</t>
  </si>
  <si>
    <t>Kindergruppe führt Gruppenabende durch</t>
  </si>
  <si>
    <t>Männlich</t>
  </si>
  <si>
    <t>weiblich</t>
  </si>
  <si>
    <t>wöchentlich mehrmals</t>
  </si>
  <si>
    <t>Kindergruppenleiter/innen</t>
  </si>
  <si>
    <t>wöchentlich 1 x</t>
  </si>
  <si>
    <t>Betreuer/innen</t>
  </si>
  <si>
    <t>vierzehntägig 1 x</t>
  </si>
  <si>
    <t>monatlich 1 x</t>
  </si>
  <si>
    <t>gemeinsam mit Jugendgruppe</t>
  </si>
  <si>
    <t>Durchschnittliche  Dauer des Gruppenabends in Stunden:</t>
  </si>
  <si>
    <t>Jugendgruppe(n)/ Jugendmusik</t>
  </si>
  <si>
    <t>Mitglieder in der Jugendgruppe</t>
  </si>
  <si>
    <t>Zugänge  aus anderen JF +</t>
  </si>
  <si>
    <t>Übernahmen aus Kindergruppe +</t>
  </si>
  <si>
    <t>übernommen in die aktive Wehr -</t>
  </si>
  <si>
    <t>aus der JF wieder ausgeschieden -</t>
  </si>
  <si>
    <t>Jugengruppe führt Gruppenabende durch</t>
  </si>
  <si>
    <t>davon in der Feuerwehrmusik (bis 18 Jahre)</t>
  </si>
  <si>
    <t>über 18</t>
  </si>
  <si>
    <t>Jugendgruppenleiter/innen</t>
  </si>
  <si>
    <t>Jugendfeuerwehr gesamt</t>
  </si>
  <si>
    <t>Mitglieder in der Jugendfeuerwehr</t>
  </si>
  <si>
    <t>JF führt Gruppenabende durch</t>
  </si>
  <si>
    <t>stv. Jugendfeuerwehrwarte</t>
  </si>
  <si>
    <t>JF hat sich beteiligt an</t>
  </si>
  <si>
    <t>für Ja bitte "1" eingeben</t>
  </si>
  <si>
    <t>Jugendpolitische Aktivitäten</t>
  </si>
  <si>
    <t>Öffentlichkeitsarbeit betrieben</t>
  </si>
  <si>
    <t>Natur-/ Umweltschutz</t>
  </si>
  <si>
    <t>"Lauffeuer" abonniert</t>
  </si>
  <si>
    <t>Internationale Jugendarbeit</t>
  </si>
  <si>
    <t>in die JF werden weibl. Mitgl. aufgen.</t>
  </si>
  <si>
    <t>Bildungsveranstaltungen</t>
  </si>
  <si>
    <t>in den JF befindl. weibl. Mitglieder werden i. d. aktive Wehr übernommen</t>
  </si>
  <si>
    <t>JF hat mehr Interesssierte als sie aufnehmen kann</t>
  </si>
  <si>
    <t>Wettbewerbe</t>
  </si>
  <si>
    <t>JF hat Nachwuchssorgen</t>
  </si>
  <si>
    <t xml:space="preserve"> verliehen Jugendflamme Stufe I</t>
  </si>
  <si>
    <t>JF hat einen gewählten Jugendfeuerwehr-Ausschuß und Jugendsprecher</t>
  </si>
  <si>
    <t xml:space="preserve"> verliehen Jugendflamme Stufe II</t>
  </si>
  <si>
    <t>In die JF werden Jugendliche mit Migrationshiuntergrund aufgenommen</t>
  </si>
  <si>
    <t xml:space="preserve"> verliehen Jugendflamme Stufe III</t>
  </si>
  <si>
    <t>JF hat Mitglieder mit Behinderung</t>
  </si>
  <si>
    <t>Alter des/der Jugendfeuerwehrwarts/in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</si>
  <si>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</si>
  <si>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</si>
  <si>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</si>
  <si>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</si>
  <si>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</si>
  <si>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</si>
  <si>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</si>
  <si>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KGrL, Betreuern, Helfern</t>
  </si>
  <si>
    <t>Internetseite</t>
  </si>
  <si>
    <t>http://</t>
  </si>
  <si>
    <t>In meiner Feuerwehr sind</t>
  </si>
  <si>
    <t>Mitglieder in Einsatzabteilungen</t>
  </si>
  <si>
    <t>email JFW</t>
  </si>
  <si>
    <t>JFW Zuname:</t>
  </si>
  <si>
    <t>Vorname:</t>
  </si>
  <si>
    <t>Dienstgrad:</t>
  </si>
  <si>
    <t>Tel.:</t>
  </si>
  <si>
    <t>Mobil.:</t>
  </si>
  <si>
    <t>Anschrift:</t>
  </si>
  <si>
    <t>Fax:</t>
  </si>
  <si>
    <t>(PLZ)</t>
  </si>
  <si>
    <t>(Wohnort)</t>
  </si>
  <si>
    <t>(Straße, 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</si>
</sst>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7"/>
      <name val="Arial"/>
      <family val="2"/>
    </font>
    <font>
      <sz val="6"/>
      <color indexed="9"/>
      <name val="Arial"/>
      <family val="2"/>
    </font>
    <font>
      <b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0"/>
      <color theme="0"/>
      <name val="Arial"/>
      <family val="2"/>
    </font>
    <font>
      <b/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15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7" fillId="0" borderId="0" xfId="0" applyFont="1" applyBorder="1" applyAlignme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8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9" fillId="0" borderId="0" xfId="0" applyFont="1" applyBorder="1" applyAlignment="1" applyProtection="1"/>
    <xf numFmtId="49" fontId="9" fillId="0" borderId="0" xfId="0" applyNumberFormat="1" applyFont="1" applyBorder="1" applyAlignment="1" applyProtection="1"/>
    <xf numFmtId="0" fontId="10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7" fillId="0" borderId="3" xfId="0" applyFont="1" applyBorder="1" applyAlignment="1" applyProtection="1"/>
    <xf numFmtId="0" fontId="11" fillId="0" borderId="3" xfId="0" applyFont="1" applyBorder="1" applyAlignment="1" applyProtection="1"/>
    <xf numFmtId="0" fontId="10" fillId="4" borderId="0" xfId="0" applyFont="1" applyFill="1" applyBorder="1" applyAlignment="1" applyProtection="1"/>
    <xf numFmtId="0" fontId="10" fillId="4" borderId="4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/>
    <xf numFmtId="0" fontId="10" fillId="4" borderId="2" xfId="0" applyFont="1" applyFill="1" applyBorder="1" applyAlignment="1" applyProtection="1"/>
    <xf numFmtId="0" fontId="10" fillId="4" borderId="2" xfId="0" applyFont="1" applyFill="1" applyBorder="1" applyAlignment="1" applyProtection="1">
      <alignment horizontal="center"/>
    </xf>
    <xf numFmtId="14" fontId="13" fillId="0" borderId="0" xfId="0" applyNumberFormat="1" applyFont="1" applyBorder="1" applyAlignment="1" applyProtection="1">
      <alignment horizontal="right"/>
    </xf>
    <xf numFmtId="0" fontId="6" fillId="0" borderId="2" xfId="0" applyFont="1" applyFill="1" applyBorder="1" applyAlignment="1" applyProtection="1"/>
    <xf numFmtId="0" fontId="6" fillId="0" borderId="2" xfId="0" applyFont="1" applyBorder="1" applyAlignment="1" applyProtection="1">
      <alignment horizontal="right"/>
    </xf>
    <xf numFmtId="0" fontId="14" fillId="0" borderId="2" xfId="0" applyFont="1" applyBorder="1" applyAlignment="1" applyProtection="1"/>
    <xf numFmtId="49" fontId="7" fillId="0" borderId="5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49" fontId="7" fillId="0" borderId="6" xfId="0" applyNumberFormat="1" applyFont="1" applyFill="1" applyBorder="1" applyAlignment="1" applyProtection="1">
      <alignment horizontal="center"/>
    </xf>
    <xf numFmtId="0" fontId="6" fillId="0" borderId="2" xfId="0" applyFont="1" applyBorder="1" applyAlignment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0" fontId="14" fillId="3" borderId="2" xfId="0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0" fillId="0" borderId="0" xfId="0" applyFill="1" applyAlignment="1" applyProtection="1"/>
    <xf numFmtId="0" fontId="16" fillId="0" borderId="0" xfId="0" applyFont="1" applyAlignment="1" applyProtection="1">
      <alignment horizontal="right"/>
    </xf>
    <xf numFmtId="0" fontId="6" fillId="0" borderId="7" xfId="0" applyFont="1" applyFill="1" applyBorder="1" applyAlignment="1" applyProtection="1"/>
    <xf numFmtId="0" fontId="6" fillId="0" borderId="8" xfId="0" applyFont="1" applyFill="1" applyBorder="1" applyAlignment="1" applyProtection="1"/>
    <xf numFmtId="0" fontId="16" fillId="0" borderId="0" xfId="0" applyFont="1" applyBorder="1" applyAlignment="1" applyProtection="1">
      <alignment horizontal="right"/>
    </xf>
    <xf numFmtId="0" fontId="12" fillId="3" borderId="0" xfId="0" applyFont="1" applyFill="1" applyBorder="1" applyAlignment="1">
      <alignment horizontal="left"/>
    </xf>
    <xf numFmtId="0" fontId="11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left" wrapText="1"/>
    </xf>
    <xf numFmtId="0" fontId="7" fillId="0" borderId="3" xfId="0" applyFont="1" applyBorder="1"/>
    <xf numFmtId="0" fontId="10" fillId="5" borderId="0" xfId="0" applyFont="1" applyFill="1" applyBorder="1" applyAlignment="1" applyProtection="1"/>
    <xf numFmtId="0" fontId="10" fillId="5" borderId="4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7" fillId="5" borderId="0" xfId="0" applyFont="1" applyFill="1" applyAlignment="1" applyProtection="1"/>
    <xf numFmtId="0" fontId="10" fillId="5" borderId="4" xfId="0" applyFont="1" applyFill="1" applyBorder="1" applyAlignment="1" applyProtection="1"/>
    <xf numFmtId="0" fontId="0" fillId="6" borderId="0" xfId="0" applyFill="1" applyAlignment="1" applyProtection="1"/>
    <xf numFmtId="0" fontId="7" fillId="6" borderId="0" xfId="0" applyFont="1" applyFill="1" applyBorder="1" applyAlignment="1" applyProtection="1"/>
    <xf numFmtId="0" fontId="7" fillId="6" borderId="0" xfId="0" applyFont="1" applyFill="1" applyAlignment="1" applyProtection="1"/>
    <xf numFmtId="14" fontId="14" fillId="6" borderId="0" xfId="0" applyNumberFormat="1" applyFont="1" applyFill="1" applyBorder="1" applyAlignment="1" applyProtection="1">
      <alignment horizontal="right"/>
    </xf>
    <xf numFmtId="0" fontId="10" fillId="5" borderId="2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7" fillId="0" borderId="0" xfId="0" applyFont="1" applyBorder="1"/>
    <xf numFmtId="0" fontId="0" fillId="5" borderId="0" xfId="0" applyFill="1" applyAlignment="1" applyProtection="1">
      <alignment horizontal="center" vertical="center" textRotation="90"/>
    </xf>
    <xf numFmtId="0" fontId="0" fillId="5" borderId="3" xfId="0" applyFill="1" applyBorder="1" applyAlignment="1" applyProtection="1">
      <alignment horizontal="center" vertical="center" textRotation="90"/>
    </xf>
    <xf numFmtId="0" fontId="0" fillId="0" borderId="3" xfId="0" applyBorder="1" applyAlignment="1" applyProtection="1"/>
    <xf numFmtId="0" fontId="10" fillId="7" borderId="0" xfId="0" applyFont="1" applyFill="1" applyBorder="1" applyAlignment="1" applyProtection="1"/>
    <xf numFmtId="0" fontId="10" fillId="7" borderId="4" xfId="0" applyFont="1" applyFill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center"/>
    </xf>
    <xf numFmtId="0" fontId="7" fillId="7" borderId="0" xfId="0" applyFont="1" applyFill="1" applyAlignment="1" applyProtection="1"/>
    <xf numFmtId="0" fontId="10" fillId="7" borderId="4" xfId="0" applyFont="1" applyFill="1" applyBorder="1" applyAlignment="1" applyProtection="1"/>
    <xf numFmtId="49" fontId="7" fillId="0" borderId="5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0" fillId="7" borderId="2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0" fontId="14" fillId="0" borderId="0" xfId="0" applyFont="1" applyBorder="1" applyAlignment="1" applyProtection="1">
      <alignment wrapText="1"/>
    </xf>
    <xf numFmtId="0" fontId="14" fillId="0" borderId="3" xfId="0" applyFont="1" applyBorder="1" applyAlignment="1" applyProtection="1">
      <alignment wrapText="1"/>
    </xf>
    <xf numFmtId="0" fontId="6" fillId="0" borderId="0" xfId="0" applyFont="1" applyBorder="1" applyAlignment="1" applyProtection="1"/>
    <xf numFmtId="0" fontId="12" fillId="0" borderId="0" xfId="0" applyFont="1" applyFill="1" applyAlignment="1"/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/>
    <xf numFmtId="0" fontId="13" fillId="0" borderId="0" xfId="0" applyFont="1" applyFill="1" applyBorder="1" applyAlignment="1" applyProtection="1">
      <alignment horizontal="right"/>
    </xf>
    <xf numFmtId="14" fontId="1" fillId="0" borderId="0" xfId="0" applyNumberFormat="1" applyFont="1" applyAlignment="1" applyProtection="1"/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4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Border="1" applyAlignment="1" applyProtection="1"/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 vertical="center" textRotation="90"/>
    </xf>
    <xf numFmtId="0" fontId="1" fillId="4" borderId="3" xfId="0" applyFont="1" applyFill="1" applyBorder="1" applyAlignment="1" applyProtection="1">
      <alignment horizontal="center" vertical="center" textRotation="90"/>
    </xf>
    <xf numFmtId="0" fontId="8" fillId="0" borderId="10" xfId="0" applyFont="1" applyBorder="1" applyAlignment="1" applyProtection="1">
      <alignment horizontal="left" wrapText="1"/>
    </xf>
    <xf numFmtId="0" fontId="8" fillId="0" borderId="0" xfId="0" applyFont="1" applyAlignment="1" applyProtection="1">
      <alignment horizontal="left" wrapText="1"/>
    </xf>
    <xf numFmtId="0" fontId="14" fillId="0" borderId="3" xfId="0" applyFont="1" applyBorder="1" applyAlignment="1" applyProtection="1">
      <alignment horizontal="left" wrapText="1"/>
    </xf>
    <xf numFmtId="0" fontId="1" fillId="5" borderId="0" xfId="0" applyFont="1" applyFill="1" applyAlignment="1" applyProtection="1">
      <alignment horizontal="center" vertical="center" textRotation="90"/>
    </xf>
    <xf numFmtId="0" fontId="16" fillId="0" borderId="0" xfId="0" applyFont="1" applyAlignment="1" applyProtection="1">
      <alignment horizontal="center" vertical="top" wrapText="1"/>
    </xf>
    <xf numFmtId="0" fontId="2" fillId="7" borderId="0" xfId="0" applyFont="1" applyFill="1" applyAlignment="1" applyProtection="1">
      <alignment horizontal="center" vertical="center" textRotation="90"/>
    </xf>
    <xf numFmtId="0" fontId="7" fillId="3" borderId="0" xfId="0" applyFont="1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238F0AD5-FDF6-41D1-83CC-11986C3EDFA7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3EA19B26-AD61-4F60-8141-CB11DFD9796F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58729A1D-BB2F-4ED2-8F11-3BB0372DA3CB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EFD9F545-B5D3-4C95-83EC-4BCB2DCA8D26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" name="Text 6">
          <a:extLst>
            <a:ext uri="{FF2B5EF4-FFF2-40B4-BE49-F238E27FC236}">
              <a16:creationId xmlns:a16="http://schemas.microsoft.com/office/drawing/2014/main" id="{5C1B8521-F63A-41AB-9E0C-A29AE5F3F769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3A42A699-94E2-4166-9CBD-6A7BD1BC4C7D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8" name="Text 8">
          <a:extLst>
            <a:ext uri="{FF2B5EF4-FFF2-40B4-BE49-F238E27FC236}">
              <a16:creationId xmlns:a16="http://schemas.microsoft.com/office/drawing/2014/main" id="{4A830CD7-E9B9-47F1-946A-C0A9F88844C3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 fLocksText="0">
      <xdr:nvSpPr>
        <xdr:cNvPr id="9" name="Text 9">
          <a:extLst>
            <a:ext uri="{FF2B5EF4-FFF2-40B4-BE49-F238E27FC236}">
              <a16:creationId xmlns:a16="http://schemas.microsoft.com/office/drawing/2014/main" id="{B5AAA075-7ED4-483B-BF96-293785A23C79}"/>
            </a:ext>
          </a:extLst>
        </xdr:cNvPr>
        <xdr:cNvSpPr txBox="1">
          <a:spLocks noChangeArrowheads="1"/>
        </xdr:cNvSpPr>
      </xdr:nvSpPr>
      <xdr:spPr bwMode="auto">
        <a:xfrm>
          <a:off x="266700" y="243840"/>
          <a:ext cx="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N104"/>
  <sheetViews>
    <sheetView showGridLines="0" tabSelected="1" workbookViewId="0">
      <selection activeCell="E1" sqref="E1"/>
    </sheetView>
  </sheetViews>
  <sheetFormatPr baseColWidth="10" defaultColWidth="11.453125" defaultRowHeight="12.5" x14ac:dyDescent="0.25"/>
  <cols>
    <col min="1" max="1" width="3.90625" style="1" customWidth="1"/>
    <col min="2" max="2" width="27.453125" style="1" customWidth="1"/>
    <col min="3" max="3" width="11.1796875" style="1" customWidth="1"/>
    <col min="4" max="4" width="11" style="1" customWidth="1"/>
    <col min="5" max="5" width="10.81640625" style="1" customWidth="1"/>
    <col min="6" max="6" width="1.81640625" style="1" customWidth="1"/>
    <col min="7" max="10" width="9.81640625" style="1" customWidth="1"/>
    <col min="11" max="11" width="1.81640625" style="1" customWidth="1"/>
    <col min="12" max="12" width="17.453125" style="1" customWidth="1"/>
    <col min="13" max="13" width="12" style="1" customWidth="1"/>
    <col min="14" max="16384" width="11.453125" style="1"/>
  </cols>
  <sheetData>
    <row r="1" spans="1:14" ht="19.5" customHeight="1" x14ac:dyDescent="0.4">
      <c r="B1" s="2" t="s">
        <v>0</v>
      </c>
      <c r="E1" s="3">
        <v>2018</v>
      </c>
    </row>
    <row r="2" spans="1:14" ht="12.75" customHeight="1" x14ac:dyDescent="0.25">
      <c r="A2" s="67"/>
      <c r="B2" s="17" t="s">
        <v>1</v>
      </c>
    </row>
    <row r="3" spans="1:14" s="4" customFormat="1" ht="8.25" customHeight="1" x14ac:dyDescent="0.25">
      <c r="N3" s="1"/>
    </row>
    <row r="4" spans="1:14" ht="12.75" customHeight="1" x14ac:dyDescent="0.25">
      <c r="B4" s="5" t="s">
        <v>2</v>
      </c>
      <c r="C4" s="115"/>
      <c r="D4" s="115"/>
      <c r="E4" s="115"/>
      <c r="F4" s="6">
        <f>IF(SUM(C10:C12)&gt;0,1,0)</f>
        <v>0</v>
      </c>
      <c r="J4" s="7" t="s">
        <v>3</v>
      </c>
      <c r="K4" s="8"/>
      <c r="L4" s="115"/>
      <c r="M4" s="115"/>
    </row>
    <row r="5" spans="1:14" s="4" customFormat="1" ht="10.2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1" t="s">
        <v>4</v>
      </c>
      <c r="M5" s="10"/>
      <c r="N5" s="1"/>
    </row>
    <row r="6" spans="1:14" ht="12.65" customHeight="1" x14ac:dyDescent="0.25">
      <c r="B6" s="12" t="s">
        <v>5</v>
      </c>
      <c r="C6" s="115"/>
      <c r="D6" s="115"/>
      <c r="E6" s="115"/>
      <c r="F6" s="8"/>
      <c r="J6" s="13" t="s">
        <v>6</v>
      </c>
      <c r="K6" s="8"/>
      <c r="L6" s="14" t="s">
        <v>7</v>
      </c>
      <c r="M6" s="15"/>
    </row>
    <row r="7" spans="1:14" s="4" customFormat="1" ht="10.25" customHeight="1" x14ac:dyDescent="0.2">
      <c r="B7" s="16"/>
      <c r="C7" s="8"/>
      <c r="D7" s="8"/>
      <c r="E7" s="8"/>
      <c r="F7" s="8"/>
      <c r="G7" s="17"/>
      <c r="H7" s="17"/>
      <c r="I7" s="17"/>
      <c r="J7" s="8"/>
      <c r="K7" s="8"/>
      <c r="L7" s="18"/>
      <c r="M7" s="19"/>
    </row>
    <row r="8" spans="1:14" s="4" customFormat="1" ht="10.25" customHeight="1" x14ac:dyDescent="0.2">
      <c r="B8" s="16"/>
      <c r="C8" s="8"/>
      <c r="D8" s="8"/>
      <c r="E8" s="8"/>
      <c r="F8" s="8"/>
      <c r="G8" s="17"/>
      <c r="H8" s="17"/>
      <c r="I8" s="17"/>
      <c r="J8" s="8"/>
      <c r="K8" s="8"/>
      <c r="L8" s="18"/>
      <c r="M8" s="19"/>
    </row>
    <row r="9" spans="1:14" s="4" customFormat="1" ht="10.25" customHeight="1" x14ac:dyDescent="0.2">
      <c r="B9" s="20" t="s">
        <v>8</v>
      </c>
      <c r="C9" s="21" t="s">
        <v>9</v>
      </c>
    </row>
    <row r="10" spans="1:14" ht="10.25" customHeight="1" x14ac:dyDescent="0.25">
      <c r="B10" s="22" t="s">
        <v>10</v>
      </c>
      <c r="C10" s="109"/>
      <c r="G10" s="9"/>
      <c r="H10" s="9" t="s">
        <v>11</v>
      </c>
    </row>
    <row r="11" spans="1:14" s="4" customFormat="1" ht="10.25" customHeight="1" x14ac:dyDescent="0.2">
      <c r="B11" s="22" t="s">
        <v>12</v>
      </c>
      <c r="C11" s="109"/>
      <c r="G11" s="20" t="s">
        <v>13</v>
      </c>
      <c r="H11" s="110"/>
      <c r="K11" s="22"/>
    </row>
    <row r="12" spans="1:14" ht="10.25" customHeight="1" x14ac:dyDescent="0.25">
      <c r="B12" s="22" t="s">
        <v>14</v>
      </c>
      <c r="C12" s="109"/>
      <c r="G12" s="20" t="s">
        <v>15</v>
      </c>
      <c r="H12" s="110"/>
      <c r="K12" s="10"/>
    </row>
    <row r="13" spans="1:14" ht="9" customHeight="1" thickBot="1" x14ac:dyDescent="0.3">
      <c r="B13" s="23"/>
      <c r="C13" s="23"/>
      <c r="D13" s="23" t="s">
        <v>16</v>
      </c>
      <c r="E13" s="23"/>
      <c r="F13" s="23"/>
      <c r="G13" s="23"/>
      <c r="H13" s="23"/>
      <c r="I13" s="23"/>
      <c r="J13" s="23"/>
      <c r="K13" s="23"/>
      <c r="L13" s="24"/>
      <c r="M13" s="24"/>
    </row>
    <row r="14" spans="1:14" ht="9" customHeight="1" x14ac:dyDescent="0.25">
      <c r="A14" s="116" t="s">
        <v>10</v>
      </c>
      <c r="B14" s="25" t="s">
        <v>17</v>
      </c>
      <c r="C14" s="26" t="s">
        <v>18</v>
      </c>
      <c r="D14" s="26" t="s">
        <v>19</v>
      </c>
      <c r="E14" s="26" t="s">
        <v>20</v>
      </c>
      <c r="F14" s="27"/>
      <c r="G14" s="26" t="s">
        <v>21</v>
      </c>
      <c r="H14" s="26" t="s">
        <v>18</v>
      </c>
      <c r="I14" s="26" t="s">
        <v>19</v>
      </c>
      <c r="J14" s="26" t="s">
        <v>20</v>
      </c>
      <c r="K14" s="28"/>
      <c r="L14" s="29" t="s">
        <v>22</v>
      </c>
      <c r="M14" s="30" t="s">
        <v>9</v>
      </c>
    </row>
    <row r="15" spans="1:14" ht="11" customHeight="1" x14ac:dyDescent="0.25">
      <c r="A15" s="116"/>
      <c r="B15" s="31" t="s">
        <v>23</v>
      </c>
      <c r="C15" s="111"/>
      <c r="D15" s="111"/>
      <c r="E15" s="32">
        <f>SUM(C15:D15)</f>
        <v>0</v>
      </c>
      <c r="F15" s="8"/>
      <c r="G15" s="33" t="s">
        <v>24</v>
      </c>
      <c r="H15" s="111"/>
      <c r="I15" s="111"/>
      <c r="J15" s="32">
        <f t="shared" ref="J15:J22" si="0">SUM(H15:I15)</f>
        <v>0</v>
      </c>
      <c r="K15" s="8"/>
      <c r="L15" s="34" t="s">
        <v>25</v>
      </c>
      <c r="M15" s="109"/>
    </row>
    <row r="16" spans="1:14" ht="11" customHeight="1" x14ac:dyDescent="0.25">
      <c r="A16" s="116"/>
      <c r="B16" s="8"/>
      <c r="C16" s="35"/>
      <c r="D16" s="36"/>
      <c r="E16" s="37"/>
      <c r="F16" s="8"/>
      <c r="G16" s="38">
        <v>6</v>
      </c>
      <c r="H16" s="111"/>
      <c r="I16" s="111"/>
      <c r="J16" s="32">
        <f t="shared" si="0"/>
        <v>0</v>
      </c>
      <c r="K16" s="8"/>
      <c r="L16" s="34" t="s">
        <v>26</v>
      </c>
      <c r="M16" s="109"/>
    </row>
    <row r="17" spans="1:13" ht="11" customHeight="1" x14ac:dyDescent="0.25">
      <c r="A17" s="116"/>
      <c r="B17" s="39" t="s">
        <v>27</v>
      </c>
      <c r="C17" s="111"/>
      <c r="D17" s="111"/>
      <c r="E17" s="32">
        <f>SUM(C17:D17)</f>
        <v>0</v>
      </c>
      <c r="F17" s="8"/>
      <c r="G17" s="38">
        <v>7</v>
      </c>
      <c r="H17" s="111"/>
      <c r="I17" s="111"/>
      <c r="J17" s="32">
        <f t="shared" si="0"/>
        <v>0</v>
      </c>
      <c r="K17" s="8"/>
      <c r="L17" s="34" t="s">
        <v>28</v>
      </c>
      <c r="M17" s="109"/>
    </row>
    <row r="18" spans="1:13" ht="11" customHeight="1" x14ac:dyDescent="0.25">
      <c r="A18" s="116"/>
      <c r="B18" s="40" t="s">
        <v>29</v>
      </c>
      <c r="C18" s="111"/>
      <c r="D18" s="111"/>
      <c r="E18" s="32">
        <f>SUM(C18:D18)</f>
        <v>0</v>
      </c>
      <c r="F18" s="8"/>
      <c r="G18" s="38">
        <v>8</v>
      </c>
      <c r="H18" s="111"/>
      <c r="I18" s="111"/>
      <c r="J18" s="32">
        <f t="shared" si="0"/>
        <v>0</v>
      </c>
      <c r="K18" s="8"/>
      <c r="L18" s="34" t="s">
        <v>30</v>
      </c>
      <c r="M18" s="109"/>
    </row>
    <row r="19" spans="1:13" ht="11" customHeight="1" x14ac:dyDescent="0.25">
      <c r="A19" s="116"/>
      <c r="B19" s="8"/>
      <c r="C19" s="8"/>
      <c r="D19" s="8"/>
      <c r="E19" s="41"/>
      <c r="F19" s="8"/>
      <c r="G19" s="38">
        <v>9</v>
      </c>
      <c r="H19" s="111"/>
      <c r="I19" s="111"/>
      <c r="J19" s="32">
        <f t="shared" si="0"/>
        <v>0</v>
      </c>
      <c r="K19" s="8"/>
      <c r="L19" s="34" t="s">
        <v>31</v>
      </c>
      <c r="M19" s="109"/>
    </row>
    <row r="20" spans="1:13" ht="11" customHeight="1" x14ac:dyDescent="0.25">
      <c r="A20" s="116"/>
      <c r="B20" s="39" t="s">
        <v>32</v>
      </c>
      <c r="C20" s="32">
        <f>C15+C17+C18</f>
        <v>0</v>
      </c>
      <c r="D20" s="32">
        <f>D15+D17+D18</f>
        <v>0</v>
      </c>
      <c r="E20" s="32">
        <f>SUM(C20:D20)</f>
        <v>0</v>
      </c>
      <c r="F20" s="8"/>
      <c r="G20" s="38">
        <v>10</v>
      </c>
      <c r="H20" s="111"/>
      <c r="I20" s="111"/>
      <c r="J20" s="32">
        <f t="shared" si="0"/>
        <v>0</v>
      </c>
      <c r="K20" s="8"/>
      <c r="L20" s="34" t="s">
        <v>33</v>
      </c>
      <c r="M20" s="109"/>
    </row>
    <row r="21" spans="1:13" ht="11" customHeight="1" x14ac:dyDescent="0.25">
      <c r="A21" s="116"/>
      <c r="B21" s="8"/>
      <c r="C21" s="8"/>
      <c r="D21" s="8"/>
      <c r="E21" s="41"/>
      <c r="F21" s="8"/>
      <c r="G21" s="38">
        <v>11</v>
      </c>
      <c r="H21" s="111"/>
      <c r="I21" s="111"/>
      <c r="J21" s="32">
        <f t="shared" si="0"/>
        <v>0</v>
      </c>
      <c r="K21" s="8"/>
      <c r="L21" s="42" t="s">
        <v>34</v>
      </c>
      <c r="M21" s="109"/>
    </row>
    <row r="22" spans="1:13" ht="11" customHeight="1" x14ac:dyDescent="0.25">
      <c r="A22" s="116"/>
      <c r="B22" s="39" t="s">
        <v>35</v>
      </c>
      <c r="C22" s="111"/>
      <c r="D22" s="111"/>
      <c r="E22" s="32">
        <f>SUM(C22:D22)</f>
        <v>0</v>
      </c>
      <c r="F22" s="8"/>
      <c r="G22" s="38">
        <v>12</v>
      </c>
      <c r="H22" s="111"/>
      <c r="I22" s="111"/>
      <c r="J22" s="32">
        <f t="shared" si="0"/>
        <v>0</v>
      </c>
      <c r="K22" s="8"/>
      <c r="L22" s="34" t="s">
        <v>36</v>
      </c>
      <c r="M22" s="109"/>
    </row>
    <row r="23" spans="1:13" ht="11" customHeight="1" x14ac:dyDescent="0.25">
      <c r="A23" s="116"/>
      <c r="B23" s="39" t="s">
        <v>37</v>
      </c>
      <c r="C23" s="111"/>
      <c r="D23" s="111"/>
      <c r="E23" s="32">
        <f>SUM(C23:D23)</f>
        <v>0</v>
      </c>
      <c r="F23" s="8"/>
      <c r="G23" s="118" t="s">
        <v>38</v>
      </c>
      <c r="H23" s="118"/>
      <c r="I23" s="118"/>
      <c r="J23" s="43">
        <f>SUM(J15:J22)</f>
        <v>0</v>
      </c>
      <c r="K23" s="8"/>
      <c r="L23" s="44" t="s">
        <v>39</v>
      </c>
      <c r="M23" s="43">
        <f>SUM(M15:M22)</f>
        <v>0</v>
      </c>
    </row>
    <row r="24" spans="1:13" ht="11" customHeight="1" thickBot="1" x14ac:dyDescent="0.3">
      <c r="A24" s="116"/>
      <c r="B24" s="39"/>
      <c r="E24" s="45"/>
      <c r="F24" s="8"/>
      <c r="G24" s="119"/>
      <c r="H24" s="119"/>
      <c r="I24" s="119"/>
      <c r="K24" s="8"/>
      <c r="L24" s="44"/>
      <c r="M24" s="46" t="str">
        <f>IF(M23=E23,"","Bitte Austritte prüfen, Zahlen stimmen nicht überen!")</f>
        <v/>
      </c>
    </row>
    <row r="25" spans="1:13" ht="11" customHeight="1" thickBot="1" x14ac:dyDescent="0.3">
      <c r="A25" s="116"/>
      <c r="B25" s="31" t="s">
        <v>40</v>
      </c>
      <c r="C25" s="47">
        <f>C20-C22-C23</f>
        <v>0</v>
      </c>
      <c r="D25" s="47">
        <f>D20-D22-D23</f>
        <v>0</v>
      </c>
      <c r="E25" s="48">
        <f>SUM(C25:D25)</f>
        <v>0</v>
      </c>
      <c r="F25" s="8"/>
      <c r="J25" s="49" t="str">
        <f>IF(J23=E25,"","Bitte Mitgliederzahlen prüfen - Summen stimmen nicht überein!")</f>
        <v/>
      </c>
      <c r="K25" s="8"/>
      <c r="L25" s="50" t="s">
        <v>41</v>
      </c>
      <c r="M25" s="51"/>
    </row>
    <row r="26" spans="1:13" ht="11" customHeight="1" x14ac:dyDescent="0.25">
      <c r="A26" s="116"/>
      <c r="F26" s="8"/>
      <c r="J26" s="52"/>
      <c r="M26" s="9" t="s">
        <v>11</v>
      </c>
    </row>
    <row r="27" spans="1:13" ht="11" customHeight="1" x14ac:dyDescent="0.25">
      <c r="A27" s="116"/>
      <c r="B27" s="8"/>
      <c r="C27" s="30" t="s">
        <v>42</v>
      </c>
      <c r="D27" s="30" t="s">
        <v>43</v>
      </c>
      <c r="E27" s="30" t="s">
        <v>20</v>
      </c>
      <c r="F27" s="8"/>
      <c r="J27" s="52"/>
      <c r="L27" s="53" t="s">
        <v>44</v>
      </c>
      <c r="M27" s="110"/>
    </row>
    <row r="28" spans="1:13" ht="11" customHeight="1" x14ac:dyDescent="0.25">
      <c r="A28" s="116"/>
      <c r="B28" s="39" t="s">
        <v>45</v>
      </c>
      <c r="C28" s="111"/>
      <c r="D28" s="111"/>
      <c r="E28" s="32">
        <f>SUM(C28:D28)</f>
        <v>0</v>
      </c>
      <c r="F28" s="8"/>
      <c r="J28" s="52"/>
      <c r="L28" s="53" t="s">
        <v>46</v>
      </c>
      <c r="M28" s="110"/>
    </row>
    <row r="29" spans="1:13" ht="11" customHeight="1" x14ac:dyDescent="0.25">
      <c r="A29" s="116"/>
      <c r="B29" s="39" t="s">
        <v>47</v>
      </c>
      <c r="C29" s="111"/>
      <c r="D29" s="111"/>
      <c r="E29" s="32">
        <f>SUM(C29:D29)</f>
        <v>0</v>
      </c>
      <c r="F29" s="8"/>
      <c r="J29" s="52"/>
      <c r="L29" s="53" t="s">
        <v>48</v>
      </c>
      <c r="M29" s="110"/>
    </row>
    <row r="30" spans="1:13" ht="11" customHeight="1" x14ac:dyDescent="0.25">
      <c r="A30" s="116"/>
      <c r="F30" s="8"/>
      <c r="J30" s="52"/>
      <c r="L30" s="54" t="s">
        <v>49</v>
      </c>
      <c r="M30" s="110"/>
    </row>
    <row r="31" spans="1:13" ht="11" customHeight="1" x14ac:dyDescent="0.25">
      <c r="A31" s="116"/>
      <c r="F31" s="8"/>
      <c r="J31" s="52"/>
      <c r="L31" s="54" t="s">
        <v>50</v>
      </c>
      <c r="M31" s="110"/>
    </row>
    <row r="32" spans="1:13" ht="11" customHeight="1" x14ac:dyDescent="0.25">
      <c r="A32" s="116"/>
      <c r="F32" s="8"/>
      <c r="J32" s="52"/>
      <c r="L32" s="54"/>
      <c r="M32" s="54"/>
    </row>
    <row r="33" spans="1:13" ht="11" customHeight="1" x14ac:dyDescent="0.25">
      <c r="A33" s="116"/>
      <c r="F33" s="8"/>
      <c r="J33" s="52"/>
      <c r="L33" s="54" t="s">
        <v>51</v>
      </c>
      <c r="M33" s="110"/>
    </row>
    <row r="34" spans="1:13" ht="9" customHeight="1" thickBot="1" x14ac:dyDescent="0.3">
      <c r="A34" s="117"/>
      <c r="B34" s="120"/>
      <c r="C34" s="120"/>
      <c r="D34" s="120"/>
      <c r="E34" s="120"/>
      <c r="F34" s="56"/>
      <c r="G34" s="56"/>
      <c r="H34" s="56"/>
      <c r="I34" s="56"/>
      <c r="J34" s="56"/>
      <c r="K34" s="23"/>
      <c r="L34" s="24"/>
      <c r="M34" s="24"/>
    </row>
    <row r="35" spans="1:13" ht="11" customHeight="1" x14ac:dyDescent="0.25">
      <c r="A35" s="121" t="s">
        <v>52</v>
      </c>
      <c r="B35" s="57" t="s">
        <v>53</v>
      </c>
      <c r="C35" s="58" t="s">
        <v>18</v>
      </c>
      <c r="D35" s="58" t="s">
        <v>19</v>
      </c>
      <c r="E35" s="58" t="s">
        <v>20</v>
      </c>
      <c r="F35" s="59"/>
      <c r="G35" s="58" t="s">
        <v>21</v>
      </c>
      <c r="H35" s="58" t="s">
        <v>18</v>
      </c>
      <c r="I35" s="58" t="s">
        <v>19</v>
      </c>
      <c r="J35" s="58" t="s">
        <v>20</v>
      </c>
      <c r="K35" s="60"/>
      <c r="L35" s="61" t="s">
        <v>22</v>
      </c>
      <c r="M35" s="58" t="s">
        <v>9</v>
      </c>
    </row>
    <row r="36" spans="1:13" ht="11" customHeight="1" x14ac:dyDescent="0.25">
      <c r="A36" s="121"/>
      <c r="B36" s="31" t="s">
        <v>23</v>
      </c>
      <c r="C36" s="111"/>
      <c r="D36" s="111"/>
      <c r="E36" s="32">
        <f>SUM(C36:D36)</f>
        <v>0</v>
      </c>
      <c r="F36" s="8"/>
      <c r="G36" s="33" t="s">
        <v>24</v>
      </c>
      <c r="H36" s="111"/>
      <c r="I36" s="111"/>
      <c r="J36" s="32">
        <f t="shared" ref="J36:J50" si="1">SUM(H36:I36)</f>
        <v>0</v>
      </c>
      <c r="K36" s="10"/>
      <c r="L36" s="34" t="s">
        <v>25</v>
      </c>
      <c r="M36" s="109"/>
    </row>
    <row r="37" spans="1:13" ht="11" customHeight="1" x14ac:dyDescent="0.25">
      <c r="A37" s="121"/>
      <c r="B37" s="8"/>
      <c r="C37" s="35"/>
      <c r="D37" s="36"/>
      <c r="E37" s="37"/>
      <c r="F37" s="8"/>
      <c r="G37" s="38">
        <v>6</v>
      </c>
      <c r="H37" s="111"/>
      <c r="I37" s="111"/>
      <c r="J37" s="32">
        <f t="shared" si="1"/>
        <v>0</v>
      </c>
      <c r="K37" s="10"/>
      <c r="L37" s="34" t="s">
        <v>26</v>
      </c>
      <c r="M37" s="109"/>
    </row>
    <row r="38" spans="1:13" ht="11" customHeight="1" x14ac:dyDescent="0.25">
      <c r="A38" s="121"/>
      <c r="B38" s="39" t="s">
        <v>27</v>
      </c>
      <c r="C38" s="111"/>
      <c r="D38" s="111"/>
      <c r="E38" s="32">
        <f>SUM(C38:D38)</f>
        <v>0</v>
      </c>
      <c r="F38" s="8"/>
      <c r="G38" s="38">
        <v>7</v>
      </c>
      <c r="H38" s="111"/>
      <c r="I38" s="111"/>
      <c r="J38" s="32">
        <f t="shared" si="1"/>
        <v>0</v>
      </c>
      <c r="K38" s="10"/>
      <c r="L38" s="34" t="s">
        <v>28</v>
      </c>
      <c r="M38" s="109"/>
    </row>
    <row r="39" spans="1:13" ht="11" customHeight="1" x14ac:dyDescent="0.25">
      <c r="A39" s="121"/>
      <c r="B39" s="40" t="s">
        <v>54</v>
      </c>
      <c r="C39" s="111"/>
      <c r="D39" s="111"/>
      <c r="E39" s="32">
        <f>SUM(C39:D39)</f>
        <v>0</v>
      </c>
      <c r="F39" s="8"/>
      <c r="G39" s="38">
        <v>8</v>
      </c>
      <c r="H39" s="111"/>
      <c r="I39" s="111"/>
      <c r="J39" s="32">
        <f t="shared" si="1"/>
        <v>0</v>
      </c>
      <c r="K39" s="10"/>
      <c r="L39" s="34" t="s">
        <v>30</v>
      </c>
      <c r="M39" s="109"/>
    </row>
    <row r="40" spans="1:13" ht="11" customHeight="1" x14ac:dyDescent="0.25">
      <c r="A40" s="121"/>
      <c r="B40" s="40" t="s">
        <v>55</v>
      </c>
      <c r="C40" s="32">
        <f>C22</f>
        <v>0</v>
      </c>
      <c r="D40" s="32">
        <f>D22</f>
        <v>0</v>
      </c>
      <c r="E40" s="32">
        <f>SUM(C40:D40)</f>
        <v>0</v>
      </c>
      <c r="F40" s="8"/>
      <c r="G40" s="38">
        <v>9</v>
      </c>
      <c r="H40" s="111"/>
      <c r="I40" s="111"/>
      <c r="J40" s="32">
        <f>SUM(H40:I40)</f>
        <v>0</v>
      </c>
      <c r="K40" s="10"/>
      <c r="L40" s="34" t="s">
        <v>31</v>
      </c>
      <c r="M40" s="109"/>
    </row>
    <row r="41" spans="1:13" ht="11" customHeight="1" x14ac:dyDescent="0.25">
      <c r="A41" s="121"/>
      <c r="F41" s="8"/>
      <c r="G41" s="38">
        <v>10</v>
      </c>
      <c r="H41" s="111"/>
      <c r="I41" s="111"/>
      <c r="J41" s="32">
        <f t="shared" si="1"/>
        <v>0</v>
      </c>
      <c r="K41" s="10"/>
      <c r="L41" s="34" t="s">
        <v>33</v>
      </c>
      <c r="M41" s="109"/>
    </row>
    <row r="42" spans="1:13" ht="11" customHeight="1" x14ac:dyDescent="0.25">
      <c r="A42" s="121"/>
      <c r="B42" s="39" t="s">
        <v>32</v>
      </c>
      <c r="C42" s="32">
        <f>C36+C38+C39+C40</f>
        <v>0</v>
      </c>
      <c r="D42" s="32">
        <f>D36+D38+D39+D40</f>
        <v>0</v>
      </c>
      <c r="E42" s="32">
        <f>SUM(C42:D42)</f>
        <v>0</v>
      </c>
      <c r="F42" s="8"/>
      <c r="G42" s="38">
        <v>11</v>
      </c>
      <c r="H42" s="111"/>
      <c r="I42" s="111"/>
      <c r="J42" s="32">
        <f t="shared" si="1"/>
        <v>0</v>
      </c>
      <c r="K42" s="10"/>
      <c r="L42" s="42" t="s">
        <v>34</v>
      </c>
      <c r="M42" s="109"/>
    </row>
    <row r="43" spans="1:13" ht="11" customHeight="1" x14ac:dyDescent="0.25">
      <c r="A43" s="121"/>
      <c r="B43" s="8"/>
      <c r="C43" s="8"/>
      <c r="D43" s="8"/>
      <c r="E43" s="41"/>
      <c r="F43" s="8"/>
      <c r="G43" s="38">
        <v>12</v>
      </c>
      <c r="H43" s="111"/>
      <c r="I43" s="111"/>
      <c r="J43" s="32">
        <f>SUM(H43:I43)</f>
        <v>0</v>
      </c>
      <c r="K43" s="10"/>
      <c r="L43" s="34" t="s">
        <v>36</v>
      </c>
      <c r="M43" s="109"/>
    </row>
    <row r="44" spans="1:13" ht="11" customHeight="1" x14ac:dyDescent="0.25">
      <c r="A44" s="121"/>
      <c r="B44" s="39" t="s">
        <v>56</v>
      </c>
      <c r="C44" s="111"/>
      <c r="D44" s="111"/>
      <c r="E44" s="32">
        <f>SUM(C44:D44)</f>
        <v>0</v>
      </c>
      <c r="F44" s="8"/>
      <c r="G44" s="38">
        <v>13</v>
      </c>
      <c r="H44" s="111"/>
      <c r="I44" s="111"/>
      <c r="J44" s="32">
        <f t="shared" si="1"/>
        <v>0</v>
      </c>
      <c r="K44" s="10"/>
      <c r="L44" s="44" t="s">
        <v>39</v>
      </c>
      <c r="M44" s="43">
        <f>SUM(M36:M43)</f>
        <v>0</v>
      </c>
    </row>
    <row r="45" spans="1:13" ht="11" customHeight="1" x14ac:dyDescent="0.25">
      <c r="A45" s="121"/>
      <c r="B45" s="39" t="s">
        <v>57</v>
      </c>
      <c r="C45" s="111"/>
      <c r="D45" s="111"/>
      <c r="E45" s="32">
        <f>SUM(C45:D45)</f>
        <v>0</v>
      </c>
      <c r="F45" s="8"/>
      <c r="G45" s="38">
        <v>14</v>
      </c>
      <c r="H45" s="111"/>
      <c r="I45" s="111"/>
      <c r="J45" s="32">
        <f t="shared" si="1"/>
        <v>0</v>
      </c>
      <c r="K45" s="10"/>
      <c r="L45" s="122" t="str">
        <f>IF(M44=E45,"","Bitte Austritte prüfen, Zahlen stimmen nicht überen!")</f>
        <v/>
      </c>
      <c r="M45" s="122"/>
    </row>
    <row r="46" spans="1:13" ht="11" customHeight="1" x14ac:dyDescent="0.25">
      <c r="A46" s="121"/>
      <c r="E46" s="45"/>
      <c r="F46" s="8"/>
      <c r="G46" s="38">
        <v>15</v>
      </c>
      <c r="H46" s="111"/>
      <c r="I46" s="111"/>
      <c r="J46" s="32">
        <f t="shared" si="1"/>
        <v>0</v>
      </c>
      <c r="K46" s="10"/>
      <c r="L46" s="122"/>
      <c r="M46" s="122"/>
    </row>
    <row r="47" spans="1:13" ht="11.25" customHeight="1" thickBot="1" x14ac:dyDescent="0.3">
      <c r="A47" s="121"/>
      <c r="B47" s="8"/>
      <c r="C47" s="8"/>
      <c r="D47" s="8"/>
      <c r="E47" s="41"/>
      <c r="F47" s="8"/>
      <c r="G47" s="38">
        <v>16</v>
      </c>
      <c r="H47" s="111"/>
      <c r="I47" s="111"/>
      <c r="J47" s="32">
        <f t="shared" si="1"/>
        <v>0</v>
      </c>
      <c r="K47" s="10"/>
      <c r="L47" s="50" t="s">
        <v>58</v>
      </c>
    </row>
    <row r="48" spans="1:13" ht="11.25" customHeight="1" thickBot="1" x14ac:dyDescent="0.3">
      <c r="A48" s="121"/>
      <c r="B48" s="31" t="s">
        <v>40</v>
      </c>
      <c r="C48" s="47">
        <f>C42-C44-C45</f>
        <v>0</v>
      </c>
      <c r="D48" s="47">
        <f>D42-D44-D45</f>
        <v>0</v>
      </c>
      <c r="E48" s="48">
        <f>SUM(C48:D48)</f>
        <v>0</v>
      </c>
      <c r="F48" s="8"/>
      <c r="G48" s="38">
        <v>17</v>
      </c>
      <c r="H48" s="111"/>
      <c r="I48" s="111"/>
      <c r="J48" s="32">
        <f t="shared" si="1"/>
        <v>0</v>
      </c>
      <c r="K48" s="10"/>
      <c r="M48" s="9" t="s">
        <v>11</v>
      </c>
    </row>
    <row r="49" spans="1:13" s="62" customFormat="1" ht="11.25" customHeight="1" x14ac:dyDescent="0.25">
      <c r="A49" s="121"/>
      <c r="E49" s="45"/>
      <c r="F49" s="63"/>
      <c r="G49" s="38">
        <v>18</v>
      </c>
      <c r="H49" s="111"/>
      <c r="I49" s="111"/>
      <c r="J49" s="32">
        <f t="shared" si="1"/>
        <v>0</v>
      </c>
      <c r="K49" s="64"/>
      <c r="L49" s="53" t="s">
        <v>44</v>
      </c>
      <c r="M49" s="110"/>
    </row>
    <row r="50" spans="1:13" s="62" customFormat="1" ht="11.25" customHeight="1" x14ac:dyDescent="0.25">
      <c r="A50" s="121"/>
      <c r="B50" s="65" t="s">
        <v>59</v>
      </c>
      <c r="C50" s="111"/>
      <c r="D50" s="111"/>
      <c r="E50" s="32">
        <f>SUM(C50:D50)</f>
        <v>0</v>
      </c>
      <c r="F50" s="63"/>
      <c r="G50" s="33" t="s">
        <v>60</v>
      </c>
      <c r="H50" s="111"/>
      <c r="I50" s="111"/>
      <c r="J50" s="32">
        <f t="shared" si="1"/>
        <v>0</v>
      </c>
      <c r="K50" s="64"/>
      <c r="L50" s="53" t="s">
        <v>46</v>
      </c>
      <c r="M50" s="110"/>
    </row>
    <row r="51" spans="1:13" ht="11.25" customHeight="1" x14ac:dyDescent="0.25">
      <c r="A51" s="121"/>
      <c r="B51" s="10"/>
      <c r="C51" s="8"/>
      <c r="D51" s="8"/>
      <c r="E51" s="8"/>
      <c r="F51" s="10"/>
      <c r="G51" s="44" t="s">
        <v>39</v>
      </c>
      <c r="H51" s="44"/>
      <c r="I51" s="44"/>
      <c r="J51" s="43">
        <f>SUM(J36:J50)</f>
        <v>0</v>
      </c>
      <c r="K51" s="10"/>
      <c r="L51" s="53" t="s">
        <v>48</v>
      </c>
      <c r="M51" s="110"/>
    </row>
    <row r="52" spans="1:13" ht="11.25" customHeight="1" x14ac:dyDescent="0.25">
      <c r="A52" s="121"/>
      <c r="B52" s="8"/>
      <c r="C52" s="66" t="s">
        <v>42</v>
      </c>
      <c r="D52" s="66" t="s">
        <v>43</v>
      </c>
      <c r="E52" s="66" t="s">
        <v>20</v>
      </c>
      <c r="F52" s="8"/>
      <c r="G52" s="67"/>
      <c r="H52" s="67"/>
      <c r="I52" s="67"/>
      <c r="J52" s="49" t="str">
        <f>IF(J51=E48,"","Bitte Mitgliederzahlen prüfen - Summen stimmen nicht überein!")</f>
        <v/>
      </c>
      <c r="K52" s="8"/>
      <c r="L52" s="54" t="s">
        <v>49</v>
      </c>
      <c r="M52" s="110"/>
    </row>
    <row r="53" spans="1:13" ht="11.25" customHeight="1" x14ac:dyDescent="0.25">
      <c r="A53" s="121"/>
      <c r="B53" s="39" t="s">
        <v>61</v>
      </c>
      <c r="C53" s="111"/>
      <c r="D53" s="111"/>
      <c r="E53" s="32">
        <f>SUM(C53:D53)</f>
        <v>0</v>
      </c>
      <c r="F53" s="8"/>
      <c r="G53" s="67"/>
      <c r="H53" s="67"/>
      <c r="I53" s="67"/>
      <c r="J53" s="49"/>
      <c r="K53" s="8"/>
      <c r="L53" s="54"/>
      <c r="M53" s="54"/>
    </row>
    <row r="54" spans="1:13" ht="11.25" customHeight="1" x14ac:dyDescent="0.25">
      <c r="A54" s="121"/>
      <c r="B54" s="39" t="s">
        <v>47</v>
      </c>
      <c r="C54" s="111"/>
      <c r="D54" s="111"/>
      <c r="E54" s="32">
        <f>SUM(C54:D54)</f>
        <v>0</v>
      </c>
      <c r="F54" s="68"/>
      <c r="G54" s="68"/>
      <c r="H54" s="68"/>
      <c r="I54" s="68"/>
      <c r="J54" s="68"/>
      <c r="K54" s="68"/>
      <c r="L54" s="67"/>
      <c r="M54" s="67"/>
    </row>
    <row r="55" spans="1:13" ht="11.25" customHeight="1" x14ac:dyDescent="0.25">
      <c r="A55" s="69"/>
      <c r="F55" s="68"/>
      <c r="G55" s="68"/>
      <c r="H55" s="68"/>
      <c r="I55" s="68"/>
      <c r="J55" s="68"/>
      <c r="K55" s="68"/>
      <c r="L55" s="54" t="s">
        <v>51</v>
      </c>
      <c r="M55" s="110"/>
    </row>
    <row r="56" spans="1:13" ht="11.25" customHeight="1" thickBot="1" x14ac:dyDescent="0.3">
      <c r="A56" s="70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71"/>
      <c r="M56" s="71"/>
    </row>
    <row r="57" spans="1:13" ht="11.25" customHeight="1" x14ac:dyDescent="0.25">
      <c r="A57" s="123" t="s">
        <v>62</v>
      </c>
      <c r="B57" s="72" t="s">
        <v>63</v>
      </c>
      <c r="C57" s="73" t="s">
        <v>18</v>
      </c>
      <c r="D57" s="73" t="s">
        <v>19</v>
      </c>
      <c r="E57" s="73" t="s">
        <v>20</v>
      </c>
      <c r="F57" s="74"/>
      <c r="G57" s="73" t="s">
        <v>21</v>
      </c>
      <c r="H57" s="73" t="s">
        <v>18</v>
      </c>
      <c r="I57" s="73" t="s">
        <v>19</v>
      </c>
      <c r="J57" s="73" t="s">
        <v>20</v>
      </c>
      <c r="K57" s="75"/>
      <c r="L57" s="76" t="s">
        <v>22</v>
      </c>
      <c r="M57" s="73" t="s">
        <v>9</v>
      </c>
    </row>
    <row r="58" spans="1:13" ht="11.25" customHeight="1" x14ac:dyDescent="0.25">
      <c r="A58" s="123"/>
      <c r="B58" s="31" t="s">
        <v>23</v>
      </c>
      <c r="C58" s="32">
        <f>SUM(C36,C15)</f>
        <v>0</v>
      </c>
      <c r="D58" s="32">
        <f>SUM(D36,D15)</f>
        <v>0</v>
      </c>
      <c r="E58" s="32">
        <f>SUM(C58:D58)</f>
        <v>0</v>
      </c>
      <c r="F58" s="8"/>
      <c r="G58" s="33" t="s">
        <v>24</v>
      </c>
      <c r="H58" s="32">
        <f t="shared" ref="H58:I65" si="2">SUM(H15,H36)</f>
        <v>0</v>
      </c>
      <c r="I58" s="32">
        <f t="shared" si="2"/>
        <v>0</v>
      </c>
      <c r="J58" s="32">
        <f t="shared" ref="J58:J72" si="3">SUM(H58:I58)</f>
        <v>0</v>
      </c>
      <c r="K58" s="10"/>
      <c r="L58" s="34" t="s">
        <v>25</v>
      </c>
      <c r="M58" s="43">
        <f t="shared" ref="M58:M65" si="4">SUM(M36,M15)</f>
        <v>0</v>
      </c>
    </row>
    <row r="59" spans="1:13" ht="11.25" customHeight="1" x14ac:dyDescent="0.25">
      <c r="A59" s="123"/>
      <c r="B59" s="8"/>
      <c r="C59" s="77"/>
      <c r="D59" s="78"/>
      <c r="E59" s="37"/>
      <c r="F59" s="8"/>
      <c r="G59" s="38">
        <v>6</v>
      </c>
      <c r="H59" s="32">
        <f t="shared" si="2"/>
        <v>0</v>
      </c>
      <c r="I59" s="32">
        <f t="shared" si="2"/>
        <v>0</v>
      </c>
      <c r="J59" s="32">
        <f t="shared" si="3"/>
        <v>0</v>
      </c>
      <c r="K59" s="10"/>
      <c r="L59" s="34" t="s">
        <v>26</v>
      </c>
      <c r="M59" s="43">
        <f t="shared" si="4"/>
        <v>0</v>
      </c>
    </row>
    <row r="60" spans="1:13" ht="11.25" customHeight="1" x14ac:dyDescent="0.25">
      <c r="A60" s="123"/>
      <c r="B60" s="39" t="s">
        <v>27</v>
      </c>
      <c r="C60" s="32">
        <f>SUM(C38,C17)</f>
        <v>0</v>
      </c>
      <c r="D60" s="32">
        <f>SUM(D38,D17)</f>
        <v>0</v>
      </c>
      <c r="E60" s="32">
        <f>SUM(C60:D60)</f>
        <v>0</v>
      </c>
      <c r="F60" s="8"/>
      <c r="G60" s="38">
        <v>7</v>
      </c>
      <c r="H60" s="32">
        <f t="shared" si="2"/>
        <v>0</v>
      </c>
      <c r="I60" s="32">
        <f t="shared" si="2"/>
        <v>0</v>
      </c>
      <c r="J60" s="32">
        <f t="shared" si="3"/>
        <v>0</v>
      </c>
      <c r="K60" s="10"/>
      <c r="L60" s="34" t="s">
        <v>28</v>
      </c>
      <c r="M60" s="43">
        <f t="shared" si="4"/>
        <v>0</v>
      </c>
    </row>
    <row r="61" spans="1:13" ht="11.25" customHeight="1" x14ac:dyDescent="0.25">
      <c r="A61" s="123"/>
      <c r="B61" s="40" t="s">
        <v>54</v>
      </c>
      <c r="C61" s="32">
        <f>SUM(C39,C18)</f>
        <v>0</v>
      </c>
      <c r="D61" s="32">
        <f>SUM(D39,D18)</f>
        <v>0</v>
      </c>
      <c r="E61" s="32">
        <f>SUM(C61:D61)</f>
        <v>0</v>
      </c>
      <c r="F61" s="8"/>
      <c r="G61" s="38">
        <v>8</v>
      </c>
      <c r="H61" s="32">
        <f t="shared" si="2"/>
        <v>0</v>
      </c>
      <c r="I61" s="32">
        <f t="shared" si="2"/>
        <v>0</v>
      </c>
      <c r="J61" s="32">
        <f t="shared" si="3"/>
        <v>0</v>
      </c>
      <c r="K61" s="10"/>
      <c r="L61" s="34" t="s">
        <v>30</v>
      </c>
      <c r="M61" s="43">
        <f t="shared" si="4"/>
        <v>0</v>
      </c>
    </row>
    <row r="62" spans="1:13" ht="11.25" customHeight="1" x14ac:dyDescent="0.25">
      <c r="A62" s="123"/>
      <c r="B62" s="8"/>
      <c r="C62" s="41"/>
      <c r="D62" s="41"/>
      <c r="E62" s="41"/>
      <c r="F62" s="8"/>
      <c r="G62" s="38">
        <v>9</v>
      </c>
      <c r="H62" s="32">
        <f t="shared" si="2"/>
        <v>0</v>
      </c>
      <c r="I62" s="32">
        <f t="shared" si="2"/>
        <v>0</v>
      </c>
      <c r="J62" s="32">
        <f t="shared" si="3"/>
        <v>0</v>
      </c>
      <c r="K62" s="10"/>
      <c r="L62" s="34" t="s">
        <v>31</v>
      </c>
      <c r="M62" s="43">
        <f t="shared" si="4"/>
        <v>0</v>
      </c>
    </row>
    <row r="63" spans="1:13" ht="11.25" customHeight="1" x14ac:dyDescent="0.25">
      <c r="A63" s="123"/>
      <c r="B63" s="39" t="s">
        <v>32</v>
      </c>
      <c r="C63" s="32">
        <f>C58+C60+C61</f>
        <v>0</v>
      </c>
      <c r="D63" s="32">
        <f>D58+D60+D61</f>
        <v>0</v>
      </c>
      <c r="E63" s="32">
        <f>SUM(C63:D63)</f>
        <v>0</v>
      </c>
      <c r="F63" s="8"/>
      <c r="G63" s="38">
        <v>10</v>
      </c>
      <c r="H63" s="32">
        <f t="shared" si="2"/>
        <v>0</v>
      </c>
      <c r="I63" s="32">
        <f t="shared" si="2"/>
        <v>0</v>
      </c>
      <c r="J63" s="32">
        <f t="shared" si="3"/>
        <v>0</v>
      </c>
      <c r="K63" s="10"/>
      <c r="L63" s="34" t="s">
        <v>33</v>
      </c>
      <c r="M63" s="43">
        <f t="shared" si="4"/>
        <v>0</v>
      </c>
    </row>
    <row r="64" spans="1:13" ht="11.25" customHeight="1" x14ac:dyDescent="0.25">
      <c r="A64" s="123"/>
      <c r="B64" s="8"/>
      <c r="C64" s="41"/>
      <c r="D64" s="41"/>
      <c r="E64" s="41"/>
      <c r="F64" s="8"/>
      <c r="G64" s="38">
        <v>11</v>
      </c>
      <c r="H64" s="32">
        <f t="shared" si="2"/>
        <v>0</v>
      </c>
      <c r="I64" s="32">
        <f t="shared" si="2"/>
        <v>0</v>
      </c>
      <c r="J64" s="32">
        <f t="shared" si="3"/>
        <v>0</v>
      </c>
      <c r="K64" s="10"/>
      <c r="L64" s="42" t="s">
        <v>34</v>
      </c>
      <c r="M64" s="43">
        <f t="shared" si="4"/>
        <v>0</v>
      </c>
    </row>
    <row r="65" spans="1:13" ht="11.25" customHeight="1" x14ac:dyDescent="0.25">
      <c r="A65" s="123"/>
      <c r="B65" s="39" t="s">
        <v>56</v>
      </c>
      <c r="C65" s="32">
        <f>C44</f>
        <v>0</v>
      </c>
      <c r="D65" s="32">
        <f>D44</f>
        <v>0</v>
      </c>
      <c r="E65" s="32">
        <f>SUM(C65:D65)</f>
        <v>0</v>
      </c>
      <c r="F65" s="8"/>
      <c r="G65" s="38">
        <v>12</v>
      </c>
      <c r="H65" s="32">
        <f t="shared" si="2"/>
        <v>0</v>
      </c>
      <c r="I65" s="32">
        <f t="shared" si="2"/>
        <v>0</v>
      </c>
      <c r="J65" s="32">
        <f t="shared" si="3"/>
        <v>0</v>
      </c>
      <c r="K65" s="10"/>
      <c r="L65" s="34" t="s">
        <v>36</v>
      </c>
      <c r="M65" s="43">
        <f t="shared" si="4"/>
        <v>0</v>
      </c>
    </row>
    <row r="66" spans="1:13" ht="11.25" customHeight="1" x14ac:dyDescent="0.25">
      <c r="A66" s="123"/>
      <c r="B66" s="39" t="s">
        <v>57</v>
      </c>
      <c r="C66" s="32">
        <f>SUM(C45,C23)</f>
        <v>0</v>
      </c>
      <c r="D66" s="32">
        <f>SUM(D45,D23)</f>
        <v>0</v>
      </c>
      <c r="E66" s="32">
        <f>SUM(C66:D66)</f>
        <v>0</v>
      </c>
      <c r="F66" s="8"/>
      <c r="G66" s="38">
        <v>13</v>
      </c>
      <c r="H66" s="32">
        <f>H44</f>
        <v>0</v>
      </c>
      <c r="I66" s="32">
        <f>I44</f>
        <v>0</v>
      </c>
      <c r="J66" s="32">
        <f t="shared" si="3"/>
        <v>0</v>
      </c>
      <c r="K66" s="10"/>
      <c r="L66" s="44" t="s">
        <v>39</v>
      </c>
      <c r="M66" s="43">
        <f>SUM(M58:M65)</f>
        <v>0</v>
      </c>
    </row>
    <row r="67" spans="1:13" ht="11.25" customHeight="1" x14ac:dyDescent="0.25">
      <c r="A67" s="123"/>
      <c r="C67" s="45"/>
      <c r="D67" s="45"/>
      <c r="E67" s="45"/>
      <c r="F67" s="8"/>
      <c r="G67" s="38">
        <v>14</v>
      </c>
      <c r="H67" s="32">
        <f t="shared" ref="H67:I72" si="5">H45</f>
        <v>0</v>
      </c>
      <c r="I67" s="32">
        <f t="shared" si="5"/>
        <v>0</v>
      </c>
      <c r="J67" s="32">
        <f t="shared" si="3"/>
        <v>0</v>
      </c>
      <c r="K67" s="10"/>
      <c r="M67" s="52"/>
    </row>
    <row r="68" spans="1:13" ht="11.25" customHeight="1" thickBot="1" x14ac:dyDescent="0.3">
      <c r="A68" s="123"/>
      <c r="B68" s="8"/>
      <c r="C68" s="41"/>
      <c r="D68" s="41"/>
      <c r="E68" s="41"/>
      <c r="F68" s="8"/>
      <c r="G68" s="38">
        <v>15</v>
      </c>
      <c r="H68" s="32">
        <f t="shared" si="5"/>
        <v>0</v>
      </c>
      <c r="I68" s="32">
        <f t="shared" si="5"/>
        <v>0</v>
      </c>
      <c r="J68" s="32">
        <f t="shared" si="3"/>
        <v>0</v>
      </c>
      <c r="K68" s="10"/>
      <c r="L68" s="8"/>
      <c r="M68" s="52"/>
    </row>
    <row r="69" spans="1:13" ht="11.25" customHeight="1" thickBot="1" x14ac:dyDescent="0.3">
      <c r="A69" s="123"/>
      <c r="B69" s="31" t="s">
        <v>40</v>
      </c>
      <c r="C69" s="47">
        <f>C63-C65-C66</f>
        <v>0</v>
      </c>
      <c r="D69" s="47">
        <f>D63-D65-D66</f>
        <v>0</v>
      </c>
      <c r="E69" s="48">
        <f>SUM(C69:D69)</f>
        <v>0</v>
      </c>
      <c r="F69" s="8"/>
      <c r="G69" s="38">
        <v>16</v>
      </c>
      <c r="H69" s="32">
        <f t="shared" si="5"/>
        <v>0</v>
      </c>
      <c r="I69" s="32">
        <f t="shared" si="5"/>
        <v>0</v>
      </c>
      <c r="J69" s="32">
        <f t="shared" si="3"/>
        <v>0</v>
      </c>
      <c r="K69" s="10"/>
      <c r="L69" s="50" t="s">
        <v>64</v>
      </c>
      <c r="M69" s="52"/>
    </row>
    <row r="70" spans="1:13" ht="11.25" customHeight="1" x14ac:dyDescent="0.25">
      <c r="A70" s="123"/>
      <c r="B70" s="62"/>
      <c r="C70" s="62"/>
      <c r="D70" s="62"/>
      <c r="E70" s="62"/>
      <c r="F70" s="8"/>
      <c r="G70" s="38">
        <v>17</v>
      </c>
      <c r="H70" s="32">
        <f t="shared" si="5"/>
        <v>0</v>
      </c>
      <c r="I70" s="32">
        <f t="shared" si="5"/>
        <v>0</v>
      </c>
      <c r="J70" s="32">
        <f t="shared" si="3"/>
        <v>0</v>
      </c>
      <c r="K70" s="10"/>
      <c r="L70" s="53" t="s">
        <v>44</v>
      </c>
      <c r="M70" s="79">
        <f>SUM(M27,M49)</f>
        <v>0</v>
      </c>
    </row>
    <row r="71" spans="1:13" ht="11.25" customHeight="1" x14ac:dyDescent="0.25">
      <c r="A71" s="123"/>
      <c r="B71" s="65" t="s">
        <v>59</v>
      </c>
      <c r="C71" s="32">
        <f>C50</f>
        <v>0</v>
      </c>
      <c r="D71" s="32">
        <f>D50</f>
        <v>0</v>
      </c>
      <c r="E71" s="32">
        <f>SUM(C71:D71)</f>
        <v>0</v>
      </c>
      <c r="F71" s="63"/>
      <c r="G71" s="38">
        <v>18</v>
      </c>
      <c r="H71" s="32">
        <f t="shared" si="5"/>
        <v>0</v>
      </c>
      <c r="I71" s="32">
        <f t="shared" si="5"/>
        <v>0</v>
      </c>
      <c r="J71" s="32">
        <f t="shared" si="3"/>
        <v>0</v>
      </c>
      <c r="K71" s="64"/>
      <c r="L71" s="53" t="s">
        <v>46</v>
      </c>
      <c r="M71" s="79">
        <f>SUM(M28,M50)</f>
        <v>0</v>
      </c>
    </row>
    <row r="72" spans="1:13" ht="11.25" customHeight="1" x14ac:dyDescent="0.25">
      <c r="A72" s="123"/>
      <c r="B72" s="62"/>
      <c r="C72" s="62"/>
      <c r="D72" s="62"/>
      <c r="E72" s="62"/>
      <c r="F72" s="63"/>
      <c r="G72" s="33" t="s">
        <v>60</v>
      </c>
      <c r="H72" s="32">
        <f t="shared" si="5"/>
        <v>0</v>
      </c>
      <c r="I72" s="32">
        <f t="shared" si="5"/>
        <v>0</v>
      </c>
      <c r="J72" s="32">
        <f t="shared" si="3"/>
        <v>0</v>
      </c>
      <c r="K72" s="64"/>
      <c r="L72" s="53" t="s">
        <v>48</v>
      </c>
      <c r="M72" s="79">
        <f>SUM(M29,M51)</f>
        <v>0</v>
      </c>
    </row>
    <row r="73" spans="1:13" ht="11.25" customHeight="1" x14ac:dyDescent="0.25">
      <c r="A73" s="123"/>
      <c r="B73" s="8"/>
      <c r="C73" s="80" t="s">
        <v>42</v>
      </c>
      <c r="D73" s="80" t="s">
        <v>43</v>
      </c>
      <c r="E73" s="80" t="s">
        <v>20</v>
      </c>
      <c r="F73" s="10"/>
      <c r="G73" s="44" t="s">
        <v>39</v>
      </c>
      <c r="H73" s="81"/>
      <c r="I73" s="81"/>
      <c r="J73" s="43">
        <f>SUM(J58:J72)</f>
        <v>0</v>
      </c>
      <c r="K73" s="10"/>
      <c r="L73" s="54" t="s">
        <v>49</v>
      </c>
      <c r="M73" s="79">
        <f>SUM(M30,M52)</f>
        <v>0</v>
      </c>
    </row>
    <row r="74" spans="1:13" ht="11.25" customHeight="1" x14ac:dyDescent="0.25">
      <c r="A74" s="123"/>
      <c r="B74" s="39" t="s">
        <v>65</v>
      </c>
      <c r="C74" s="111"/>
      <c r="D74" s="111"/>
      <c r="E74" s="32">
        <f>SUM(C74:D74)</f>
        <v>0</v>
      </c>
      <c r="F74" s="10"/>
      <c r="J74" s="52"/>
      <c r="K74" s="10"/>
    </row>
    <row r="75" spans="1:13" ht="11.25" customHeight="1" x14ac:dyDescent="0.25">
      <c r="A75" s="123"/>
      <c r="B75" s="82"/>
      <c r="C75" s="82"/>
      <c r="D75" s="82"/>
      <c r="E75" s="82"/>
      <c r="F75" s="10"/>
      <c r="J75" s="52"/>
      <c r="K75" s="10"/>
      <c r="L75" s="54" t="s">
        <v>51</v>
      </c>
      <c r="M75" s="79">
        <f>SUM(M33,M55)</f>
        <v>0</v>
      </c>
    </row>
    <row r="76" spans="1:13" ht="11.25" customHeight="1" thickBot="1" x14ac:dyDescent="0.3">
      <c r="A76" s="123"/>
      <c r="B76" s="83"/>
      <c r="C76" s="83"/>
      <c r="D76" s="83"/>
      <c r="E76" s="83"/>
      <c r="F76" s="56"/>
      <c r="G76" s="56"/>
      <c r="H76" s="56"/>
      <c r="I76" s="56"/>
      <c r="J76" s="56"/>
      <c r="K76" s="56"/>
      <c r="L76" s="56"/>
      <c r="M76" s="56"/>
    </row>
    <row r="77" spans="1:13" ht="11.25" customHeight="1" x14ac:dyDescent="0.25">
      <c r="A77" s="123" t="s">
        <v>62</v>
      </c>
      <c r="C77" s="84"/>
      <c r="D77" s="8"/>
      <c r="E77" s="8"/>
    </row>
    <row r="78" spans="1:13" ht="11.25" customHeight="1" x14ac:dyDescent="0.25">
      <c r="A78" s="123"/>
      <c r="B78" s="85" t="s">
        <v>66</v>
      </c>
      <c r="D78" s="86" t="s">
        <v>67</v>
      </c>
      <c r="E78" s="87"/>
      <c r="F78" s="88"/>
      <c r="G78" s="88"/>
      <c r="H78" s="88"/>
      <c r="I78" s="88"/>
      <c r="J78" s="88"/>
      <c r="K78" s="88"/>
      <c r="M78" s="86" t="s">
        <v>67</v>
      </c>
    </row>
    <row r="79" spans="1:13" ht="11.25" customHeight="1" x14ac:dyDescent="0.25">
      <c r="A79" s="123"/>
      <c r="C79" s="89" t="s">
        <v>68</v>
      </c>
      <c r="D79" s="110"/>
      <c r="E79" s="87"/>
      <c r="F79" s="88"/>
      <c r="J79" s="88"/>
      <c r="K79" s="88"/>
      <c r="L79" s="90" t="s">
        <v>69</v>
      </c>
      <c r="M79" s="110"/>
    </row>
    <row r="80" spans="1:13" ht="12" customHeight="1" x14ac:dyDescent="0.25">
      <c r="A80" s="123"/>
      <c r="B80" s="91"/>
      <c r="C80" s="89" t="s">
        <v>70</v>
      </c>
      <c r="D80" s="110"/>
      <c r="E80" s="87"/>
      <c r="F80" s="88"/>
      <c r="J80" s="88"/>
      <c r="K80" s="88"/>
      <c r="L80" s="90" t="s">
        <v>71</v>
      </c>
      <c r="M80" s="110"/>
    </row>
    <row r="81" spans="1:13" ht="11" customHeight="1" x14ac:dyDescent="0.25">
      <c r="A81" s="123"/>
      <c r="B81" s="92"/>
      <c r="C81" s="89" t="s">
        <v>72</v>
      </c>
      <c r="D81" s="112"/>
      <c r="E81" s="87"/>
      <c r="F81" s="88"/>
      <c r="J81" s="88"/>
      <c r="K81" s="88"/>
      <c r="L81" s="90" t="s">
        <v>73</v>
      </c>
      <c r="M81" s="110"/>
    </row>
    <row r="82" spans="1:13" ht="11" customHeight="1" x14ac:dyDescent="0.25">
      <c r="A82" s="123"/>
      <c r="B82" s="124" t="s">
        <v>74</v>
      </c>
      <c r="C82" s="125"/>
      <c r="D82" s="113"/>
      <c r="E82" s="87"/>
      <c r="F82" s="88"/>
      <c r="J82" s="88"/>
      <c r="K82" s="88"/>
      <c r="L82" s="90" t="s">
        <v>75</v>
      </c>
      <c r="M82" s="110"/>
    </row>
    <row r="83" spans="1:13" ht="11" customHeight="1" x14ac:dyDescent="0.25">
      <c r="A83" s="123"/>
      <c r="B83"/>
      <c r="C83" s="93"/>
      <c r="D83" s="94" t="s">
        <v>16</v>
      </c>
      <c r="E83" s="87"/>
      <c r="F83" s="88"/>
      <c r="J83" s="88"/>
      <c r="K83" s="88"/>
      <c r="L83" s="90" t="s">
        <v>76</v>
      </c>
      <c r="M83" s="110"/>
    </row>
    <row r="84" spans="1:13" ht="11.25" customHeight="1" x14ac:dyDescent="0.25">
      <c r="A84" s="123"/>
      <c r="B84" s="95" t="s">
        <v>77</v>
      </c>
      <c r="C84" s="93"/>
      <c r="D84" s="96" t="s">
        <v>9</v>
      </c>
      <c r="E84" s="87"/>
      <c r="F84" s="88"/>
      <c r="J84" s="88"/>
      <c r="K84" s="88"/>
      <c r="L84" s="90" t="s">
        <v>78</v>
      </c>
      <c r="M84" s="110"/>
    </row>
    <row r="85" spans="1:13" ht="11.25" customHeight="1" x14ac:dyDescent="0.25">
      <c r="A85" s="123"/>
      <c r="C85" s="97" t="s">
        <v>79</v>
      </c>
      <c r="D85" s="110"/>
      <c r="E85" s="87"/>
      <c r="F85" s="88"/>
      <c r="J85" s="88"/>
      <c r="K85" s="88"/>
      <c r="L85" s="90" t="s">
        <v>80</v>
      </c>
      <c r="M85" s="110"/>
    </row>
    <row r="86" spans="1:13" ht="11.25" customHeight="1" x14ac:dyDescent="0.25">
      <c r="A86" s="123"/>
      <c r="C86" s="97" t="s">
        <v>81</v>
      </c>
      <c r="D86" s="110"/>
      <c r="E86" s="87"/>
      <c r="F86" s="88"/>
      <c r="J86" s="88"/>
      <c r="K86" s="88"/>
      <c r="L86" s="9" t="s">
        <v>82</v>
      </c>
      <c r="M86" s="110"/>
    </row>
    <row r="87" spans="1:13" ht="11.25" customHeight="1" x14ac:dyDescent="0.25">
      <c r="A87" s="123"/>
      <c r="C87" s="97" t="s">
        <v>83</v>
      </c>
      <c r="D87" s="110"/>
      <c r="E87" s="87"/>
      <c r="F87" s="88"/>
      <c r="L87" s="9" t="s">
        <v>84</v>
      </c>
      <c r="M87" s="110"/>
    </row>
    <row r="88" spans="1:13" ht="11" customHeight="1" x14ac:dyDescent="0.25">
      <c r="A88" s="123"/>
    </row>
    <row r="89" spans="1:13" ht="11" customHeight="1" thickBot="1" x14ac:dyDescent="0.3">
      <c r="A89" s="123"/>
      <c r="B89" s="23"/>
      <c r="C89" s="23"/>
      <c r="D89" s="23"/>
      <c r="E89" s="23"/>
      <c r="F89" s="23"/>
      <c r="G89" s="23"/>
      <c r="H89" s="23"/>
      <c r="I89" s="23"/>
      <c r="J89" s="71"/>
      <c r="K89" s="71"/>
      <c r="L89" s="71"/>
      <c r="M89" s="71"/>
    </row>
    <row r="90" spans="1:13" ht="11" customHeight="1" x14ac:dyDescent="0.25">
      <c r="A90" s="123"/>
      <c r="B90" s="98" t="s">
        <v>85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11" customHeight="1" x14ac:dyDescent="0.25">
      <c r="A91" s="123"/>
      <c r="B91" s="10"/>
      <c r="C91" s="21" t="s">
        <v>86</v>
      </c>
      <c r="D91" s="21" t="s">
        <v>87</v>
      </c>
      <c r="E91" s="21" t="s">
        <v>88</v>
      </c>
      <c r="F91" s="86"/>
      <c r="G91" s="21" t="s">
        <v>89</v>
      </c>
      <c r="H91" s="21" t="s">
        <v>90</v>
      </c>
      <c r="I91" s="21" t="s">
        <v>91</v>
      </c>
      <c r="M91" s="10"/>
    </row>
    <row r="92" spans="1:13" x14ac:dyDescent="0.25">
      <c r="A92" s="123"/>
      <c r="B92" s="9" t="s">
        <v>11</v>
      </c>
      <c r="C92" s="110"/>
      <c r="D92" s="110"/>
      <c r="E92" s="110"/>
      <c r="F92" s="86"/>
      <c r="G92" s="110"/>
      <c r="H92" s="110"/>
      <c r="I92" s="110"/>
      <c r="M92" s="10"/>
    </row>
    <row r="93" spans="1:13" x14ac:dyDescent="0.25">
      <c r="A93" s="123"/>
      <c r="B93" s="10"/>
      <c r="C93" s="10"/>
      <c r="D93" s="10"/>
      <c r="E93" s="10"/>
      <c r="F93" s="10"/>
      <c r="G93" s="10"/>
      <c r="H93" s="10"/>
      <c r="I93" s="10"/>
      <c r="J93" s="10"/>
      <c r="M93" s="10"/>
    </row>
    <row r="94" spans="1:13" x14ac:dyDescent="0.25">
      <c r="A94" s="123"/>
      <c r="B94" s="10"/>
      <c r="C94" s="99" t="s">
        <v>9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5">
      <c r="A95" s="123"/>
      <c r="B95" s="100" t="s">
        <v>92</v>
      </c>
      <c r="C95" s="114">
        <f>SUM(E74,E53:E54,E28:E29)</f>
        <v>0</v>
      </c>
      <c r="D95" s="101" t="s">
        <v>93</v>
      </c>
      <c r="F95" s="10"/>
      <c r="J95" s="102" t="s">
        <v>94</v>
      </c>
      <c r="K95" s="126" t="s">
        <v>95</v>
      </c>
      <c r="L95" s="126"/>
      <c r="M95" s="126"/>
    </row>
    <row r="96" spans="1:13" x14ac:dyDescent="0.25">
      <c r="A96" s="123"/>
      <c r="B96" s="103"/>
      <c r="F96" s="10"/>
      <c r="J96" s="104"/>
      <c r="K96" s="104"/>
      <c r="L96" s="10"/>
      <c r="M96" s="10"/>
    </row>
    <row r="97" spans="1:13" x14ac:dyDescent="0.25">
      <c r="A97" s="123"/>
      <c r="B97" s="105" t="s">
        <v>96</v>
      </c>
      <c r="C97" s="110"/>
      <c r="D97" s="106" t="s">
        <v>97</v>
      </c>
      <c r="E97" s="107"/>
      <c r="F97" s="10"/>
      <c r="J97" s="44" t="s">
        <v>98</v>
      </c>
      <c r="K97" s="127"/>
      <c r="L97" s="127"/>
      <c r="M97" s="127"/>
    </row>
    <row r="98" spans="1:13" x14ac:dyDescent="0.25">
      <c r="A98" s="123"/>
      <c r="F98" s="8"/>
      <c r="G98" s="8"/>
      <c r="H98" s="8"/>
      <c r="I98" s="8"/>
      <c r="J98" s="8"/>
      <c r="K98" s="8"/>
      <c r="L98" s="108"/>
      <c r="M98" s="108"/>
    </row>
    <row r="99" spans="1:13" x14ac:dyDescent="0.25">
      <c r="A99" s="123"/>
      <c r="B99" s="20" t="s">
        <v>99</v>
      </c>
      <c r="C99" s="127"/>
      <c r="D99" s="127"/>
      <c r="E99" s="20" t="s">
        <v>100</v>
      </c>
      <c r="F99" s="10"/>
      <c r="G99" s="127"/>
      <c r="H99" s="127"/>
      <c r="I99" s="127"/>
      <c r="J99" s="127"/>
      <c r="K99" s="10"/>
      <c r="L99" s="108"/>
      <c r="M99" s="108"/>
    </row>
    <row r="100" spans="1:13" x14ac:dyDescent="0.25">
      <c r="A100" s="123"/>
      <c r="C100" s="67"/>
      <c r="D100" s="67"/>
      <c r="E100" s="20" t="s">
        <v>101</v>
      </c>
      <c r="F100" s="10"/>
      <c r="G100" s="128"/>
      <c r="H100" s="128"/>
      <c r="I100" s="128"/>
      <c r="J100" s="128"/>
      <c r="K100" s="10"/>
      <c r="L100" s="20" t="s">
        <v>102</v>
      </c>
      <c r="M100" s="110"/>
    </row>
    <row r="101" spans="1:13" x14ac:dyDescent="0.25">
      <c r="A101" s="123"/>
      <c r="K101" s="10"/>
      <c r="L101" s="20" t="s">
        <v>103</v>
      </c>
      <c r="M101" s="110"/>
    </row>
    <row r="102" spans="1:13" x14ac:dyDescent="0.25">
      <c r="A102" s="123"/>
      <c r="B102" s="20" t="s">
        <v>104</v>
      </c>
      <c r="C102" s="110"/>
      <c r="D102" s="115"/>
      <c r="E102" s="115"/>
      <c r="F102" s="110"/>
      <c r="G102" s="115"/>
      <c r="H102" s="115"/>
      <c r="I102" s="115"/>
      <c r="J102" s="115"/>
      <c r="K102" s="10"/>
      <c r="L102" s="20" t="s">
        <v>105</v>
      </c>
      <c r="M102" s="110"/>
    </row>
    <row r="103" spans="1:13" x14ac:dyDescent="0.25">
      <c r="A103" s="123"/>
      <c r="B103" s="10"/>
      <c r="C103" s="21" t="s">
        <v>106</v>
      </c>
      <c r="D103" s="21" t="s">
        <v>107</v>
      </c>
      <c r="E103" s="86"/>
      <c r="F103" s="86"/>
      <c r="G103" s="21" t="s">
        <v>108</v>
      </c>
      <c r="H103" s="21"/>
      <c r="I103" s="21"/>
      <c r="J103" s="10"/>
      <c r="K103" s="10"/>
      <c r="M103" s="45"/>
    </row>
    <row r="104" spans="1:13" x14ac:dyDescent="0.25">
      <c r="A104" s="123"/>
    </row>
  </sheetData>
  <sheetProtection selectLockedCells="1"/>
  <mergeCells count="18">
    <mergeCell ref="D102:E102"/>
    <mergeCell ref="G102:J102"/>
    <mergeCell ref="A35:A54"/>
    <mergeCell ref="L45:M46"/>
    <mergeCell ref="A57:A76"/>
    <mergeCell ref="A77:A104"/>
    <mergeCell ref="B82:C82"/>
    <mergeCell ref="K95:M95"/>
    <mergeCell ref="K97:M97"/>
    <mergeCell ref="C99:D99"/>
    <mergeCell ref="G99:J99"/>
    <mergeCell ref="G100:J100"/>
    <mergeCell ref="C4:E4"/>
    <mergeCell ref="L4:M4"/>
    <mergeCell ref="C6:E6"/>
    <mergeCell ref="A14:A34"/>
    <mergeCell ref="G23:I24"/>
    <mergeCell ref="B34:E34"/>
  </mergeCells>
  <pageMargins left="0.18" right="0.13" top="0.21" bottom="0.42" header="0.21" footer="0.33"/>
  <pageSetup paperSize="9" scale="69" orientation="portrait" horizontalDpi="300" verticalDpi="300" r:id="rId1"/>
  <headerFooter alignWithMargins="0"/>
  <ignoredErrors>
    <ignoredError sqref="J16:J22 J37:J4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JF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Stürzl-Rieger</dc:creator>
  <cp:lastModifiedBy>Martin Stürzl-Rieger</cp:lastModifiedBy>
  <cp:lastPrinted>2016-10-27T11:52:02Z</cp:lastPrinted>
  <dcterms:created xsi:type="dcterms:W3CDTF">2015-10-25T10:32:51Z</dcterms:created>
  <dcterms:modified xsi:type="dcterms:W3CDTF">2018-11-12T20:19:16Z</dcterms:modified>
  <cp:contentStatus/>
</cp:coreProperties>
</file>